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9885" yWindow="12960" windowWidth="23250" windowHeight="12570"/>
  </bookViews>
  <sheets>
    <sheet name="Capital Region" sheetId="1" r:id="rId1"/>
    <sheet name="Special Collections Information" sheetId="4" r:id="rId2"/>
    <sheet name="Multi-Lift (Tri-Container) Pic" sheetId="5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T12" i="1" s="1"/>
  <c r="R42" i="1"/>
  <c r="T42" i="1" s="1"/>
  <c r="R39" i="1"/>
  <c r="T39" i="1" s="1"/>
  <c r="R35" i="1"/>
  <c r="T35" i="1" s="1"/>
  <c r="R32" i="1"/>
  <c r="T32" i="1" s="1"/>
  <c r="R29" i="1"/>
  <c r="T29" i="1" s="1"/>
  <c r="R25" i="1"/>
  <c r="T25" i="1" s="1"/>
  <c r="R22" i="1"/>
  <c r="T22" i="1" s="1"/>
  <c r="R19" i="1"/>
  <c r="T19" i="1" s="1"/>
  <c r="R16" i="1"/>
  <c r="T16" i="1" s="1"/>
  <c r="R13" i="1"/>
  <c r="T13" i="1" s="1"/>
  <c r="R45" i="1"/>
  <c r="T45" i="1" s="1"/>
  <c r="T48" i="1" l="1"/>
</calcChain>
</file>

<file path=xl/sharedStrings.xml><?xml version="1.0" encoding="utf-8"?>
<sst xmlns="http://schemas.openxmlformats.org/spreadsheetml/2006/main" count="111" uniqueCount="95">
  <si>
    <t>C</t>
  </si>
  <si>
    <t>COLLECTION TYPE</t>
  </si>
  <si>
    <t>waste and organics</t>
  </si>
  <si>
    <t>SERVICE</t>
  </si>
  <si>
    <t>MODE</t>
  </si>
  <si>
    <t>Weekly</t>
  </si>
  <si>
    <t># OF UNITS *</t>
  </si>
  <si>
    <t>YEAR 1</t>
  </si>
  <si>
    <t>YEAR 2</t>
  </si>
  <si>
    <t>YEAR 3</t>
  </si>
  <si>
    <t>YEAR 4</t>
  </si>
  <si>
    <t>YEAR 5</t>
  </si>
  <si>
    <t>TOTAL</t>
  </si>
  <si>
    <t>A</t>
  </si>
  <si>
    <t>B</t>
  </si>
  <si>
    <t>D</t>
  </si>
  <si>
    <t>E</t>
  </si>
  <si>
    <t>F</t>
  </si>
  <si>
    <t>G</t>
  </si>
  <si>
    <t>H</t>
  </si>
  <si>
    <t xml:space="preserve">(sum C-G) </t>
  </si>
  <si>
    <t xml:space="preserve">EXTENDED </t>
  </si>
  <si>
    <t xml:space="preserve">Year Round Biweekly carts, </t>
  </si>
  <si>
    <t xml:space="preserve">Seasonal Biweekly carts, </t>
  </si>
  <si>
    <t xml:space="preserve">Extended Seasonal Biweekly </t>
  </si>
  <si>
    <t>carts, waste and organics</t>
  </si>
  <si>
    <t>As scheduled</t>
  </si>
  <si>
    <t>once</t>
  </si>
  <si>
    <t>Christmas Tree Collection</t>
  </si>
  <si>
    <t>*</t>
  </si>
  <si>
    <t>I</t>
  </si>
  <si>
    <t>SUM TOTAL OF COLUMN I</t>
  </si>
  <si>
    <t>PROPONENT NAME</t>
  </si>
  <si>
    <t>AUTHORIZED BY</t>
  </si>
  <si>
    <t xml:space="preserve">NAME   </t>
  </si>
  <si>
    <t xml:space="preserve">SIGNATURE   </t>
  </si>
  <si>
    <t>IWMC RFP# ___________</t>
  </si>
  <si>
    <r>
      <t xml:space="preserve">COST PROPOSAL SUBMISSION FORM - </t>
    </r>
    <r>
      <rPr>
        <b/>
        <u/>
        <sz val="20"/>
        <color theme="1"/>
        <rFont val="Arial"/>
        <family val="2"/>
      </rPr>
      <t>Capital Region</t>
    </r>
  </si>
  <si>
    <t>(do not include HST)</t>
  </si>
  <si>
    <t>Bi-Weekly</t>
  </si>
  <si>
    <t>Waste</t>
  </si>
  <si>
    <t>Organics</t>
  </si>
  <si>
    <t xml:space="preserve">Weekly </t>
  </si>
  <si>
    <t>**</t>
  </si>
  <si>
    <t xml:space="preserve">See TAB (Special Collections Information) which describes the specific </t>
  </si>
  <si>
    <t>Year Round Bi-Weekly Carts:</t>
  </si>
  <si>
    <t>**Special Collections Information</t>
  </si>
  <si>
    <t>Some waste containers are collected bi-weekly (26 collections per year)</t>
  </si>
  <si>
    <t>Some organics containers are collected weekly (52 collections per year)</t>
  </si>
  <si>
    <t>Some waste containers are collected weekly (52 collections per year)</t>
  </si>
  <si>
    <t>Some waste containers are collected 3 times per week (156 collections per year)</t>
  </si>
  <si>
    <t>Some organics containers are collected 3 times per week (156 collections per year)</t>
  </si>
  <si>
    <t xml:space="preserve"> that have special collections for organics.</t>
  </si>
  <si>
    <t># of Dumpsters</t>
  </si>
  <si>
    <t>3x/week</t>
  </si>
  <si>
    <t>ANNUAL # OF</t>
  </si>
  <si>
    <t>COLLECTIONS</t>
  </si>
  <si>
    <t>Waste Containers (Dumpsters)</t>
  </si>
  <si>
    <t>provided by the Contractor</t>
  </si>
  <si>
    <t>Waste and Organics (360 L Carts)</t>
  </si>
  <si>
    <t>Waste and Organics (Tri-Container)</t>
  </si>
  <si>
    <t>Every 4th Week</t>
  </si>
  <si>
    <t>on a Monday</t>
  </si>
  <si>
    <t>Special Collections ** at Multi-Units</t>
  </si>
  <si>
    <t>18 Waste, 13 Compost</t>
  </si>
  <si>
    <t>(both types)</t>
  </si>
  <si>
    <t xml:space="preserve">PRICE PER UNIT FOR EACH COLLECTION </t>
  </si>
  <si>
    <r>
      <t xml:space="preserve">  FOR </t>
    </r>
    <r>
      <rPr>
        <b/>
        <u/>
        <sz val="10"/>
        <color theme="1"/>
        <rFont val="Calibri"/>
        <family val="2"/>
        <scheme val="minor"/>
      </rPr>
      <t>CAPITAL</t>
    </r>
    <r>
      <rPr>
        <b/>
        <sz val="10"/>
        <color theme="1"/>
        <rFont val="Calibri"/>
        <family val="2"/>
        <scheme val="minor"/>
      </rPr>
      <t xml:space="preserve"> REGION</t>
    </r>
  </si>
  <si>
    <t>TOTAL (AxBxH)</t>
  </si>
  <si>
    <t xml:space="preserve">Based on October 31, 2022 count from PEI Property Taxation, adjusted each contract yr. </t>
  </si>
  <si>
    <t>Additional Information on Collection Types</t>
  </si>
  <si>
    <t xml:space="preserve">For the RFP, the number of  serviced units for Waste is 25,003.  This is the number of household in the Capital Region (26,745) minus  </t>
  </si>
  <si>
    <t xml:space="preserve">the special collections (apartments) of 1742.  </t>
  </si>
  <si>
    <t xml:space="preserve">Due to the special nature of some multi-unit apartment buildings located in the Capital Region, not all locations can be serviced </t>
  </si>
  <si>
    <t xml:space="preserve">utilizing the typical 240 litre waste and organics carts, caused by factors including space, adjacent property issues, security </t>
  </si>
  <si>
    <t xml:space="preserve"> and / or accessibility.  </t>
  </si>
  <si>
    <t xml:space="preserve">Some apartment buildings require one type of collection container for both waste and another for organics. </t>
  </si>
  <si>
    <t>details of these collection types</t>
  </si>
  <si>
    <t xml:space="preserve">Some apartment buildings require a different type of  waste collection containers other than the 240 litre waste carts.   </t>
  </si>
  <si>
    <t># of Multi-Lifts</t>
  </si>
  <si>
    <t xml:space="preserve">The container may be overhead collection containers, multi-lift ( tri-containers) or 360 litre carts.  </t>
  </si>
  <si>
    <t>See a picture of a multi-lift (tri-container).</t>
  </si>
  <si>
    <t xml:space="preserve">See Attachment 4 for the breakdown of what is currently in place for containers. </t>
  </si>
  <si>
    <t xml:space="preserve">Contractors will be required to supply the alternate containers, provide collection services at the frequency required and </t>
  </si>
  <si>
    <t xml:space="preserve">transport the materials to the appropriate disposal facility. </t>
  </si>
  <si>
    <t xml:space="preserve">have been transported to the disposal facility in a commercial vehicle.  </t>
  </si>
  <si>
    <t xml:space="preserve">The Contractor must not co-mingle materials with commercial waste or organics,  unless collecting with other commercial </t>
  </si>
  <si>
    <t xml:space="preserve">loads, on which the Contractor will be charged a disposal fee. </t>
  </si>
  <si>
    <t xml:space="preserve">Material will be received at disposal facilities as "residential" without a disposal fee, unless the materials </t>
  </si>
  <si>
    <t>Year round Carts are serviced weekly; 26 collections per year each (Waste, Black Cart, &amp; Organics, Green Cart).</t>
  </si>
  <si>
    <t>2 weeks each season</t>
  </si>
  <si>
    <t>Spring / Fall Cleanup - Separate Organics Collection</t>
  </si>
  <si>
    <t xml:space="preserve"> Tri-Container (Multi-Lift)</t>
  </si>
  <si>
    <t>The number of serviced units for Organics is 26,469.  This is the number of households in the Capital Region (26,745) minus 276 apartments</t>
  </si>
  <si>
    <t>SCHEDULE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</si>
</sst>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Times New Roman"/>
      <family val="1"/>
    </font>
    <font>
      <b/>
      <sz val="8"/>
      <color theme="1"/>
      <name val="Arial"/>
      <family val="2"/>
    </font>
    <font>
      <b/>
      <sz val="8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u/>
      <sz val="20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A7A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4" fillId="0" borderId="0" xfId="0" applyFont="1" applyFill="1" applyBorder="1"/>
    <xf numFmtId="0" fontId="4" fillId="2" borderId="11" xfId="0" applyFont="1" applyFill="1" applyBorder="1"/>
    <xf numFmtId="0" fontId="0" fillId="2" borderId="0" xfId="0" applyFill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6" fillId="0" borderId="0" xfId="0" applyFont="1"/>
    <xf numFmtId="0" fontId="0" fillId="0" borderId="0" xfId="0" applyBorder="1"/>
    <xf numFmtId="0" fontId="0" fillId="0" borderId="1" xfId="0" applyBorder="1"/>
    <xf numFmtId="0" fontId="6" fillId="2" borderId="10" xfId="0" applyFont="1" applyFill="1" applyBorder="1"/>
    <xf numFmtId="0" fontId="0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6" fillId="0" borderId="0" xfId="0" applyFont="1" applyBorder="1" applyAlignment="1">
      <alignment horizontal="center"/>
    </xf>
    <xf numFmtId="0" fontId="10" fillId="2" borderId="9" xfId="0" applyFont="1" applyFill="1" applyBorder="1"/>
    <xf numFmtId="0" fontId="11" fillId="0" borderId="0" xfId="0" applyFont="1"/>
    <xf numFmtId="0" fontId="12" fillId="2" borderId="8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wrapText="1"/>
    </xf>
    <xf numFmtId="0" fontId="12" fillId="0" borderId="0" xfId="0" applyFont="1"/>
    <xf numFmtId="0" fontId="12" fillId="2" borderId="2" xfId="0" applyFont="1" applyFill="1" applyBorder="1"/>
    <xf numFmtId="0" fontId="12" fillId="2" borderId="4" xfId="0" applyFont="1" applyFill="1" applyBorder="1"/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Continuous" wrapText="1"/>
    </xf>
    <xf numFmtId="0" fontId="12" fillId="2" borderId="3" xfId="0" applyFont="1" applyFill="1" applyBorder="1" applyAlignment="1">
      <alignment horizontal="centerContinuous"/>
    </xf>
    <xf numFmtId="0" fontId="12" fillId="2" borderId="4" xfId="0" applyFont="1" applyFill="1" applyBorder="1" applyAlignment="1">
      <alignment horizontal="centerContinuous"/>
    </xf>
    <xf numFmtId="0" fontId="12" fillId="2" borderId="5" xfId="0" applyFont="1" applyFill="1" applyBorder="1"/>
    <xf numFmtId="0" fontId="12" fillId="2" borderId="6" xfId="0" applyFont="1" applyFill="1" applyBorder="1"/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2" borderId="8" xfId="0" applyNumberFormat="1" applyFont="1" applyFill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165" fontId="13" fillId="0" borderId="0" xfId="1" applyNumberFormat="1" applyFont="1"/>
    <xf numFmtId="2" fontId="13" fillId="0" borderId="0" xfId="0" applyNumberFormat="1" applyFont="1"/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4" fillId="2" borderId="0" xfId="0" applyFont="1" applyFill="1" applyAlignment="1">
      <alignment horizontal="right"/>
    </xf>
    <xf numFmtId="3" fontId="13" fillId="2" borderId="0" xfId="1" applyNumberFormat="1" applyFont="1" applyFill="1"/>
    <xf numFmtId="0" fontId="13" fillId="2" borderId="0" xfId="0" applyFont="1" applyFill="1" applyBorder="1" applyAlignment="1">
      <alignment wrapText="1"/>
    </xf>
    <xf numFmtId="0" fontId="13" fillId="2" borderId="1" xfId="0" applyFont="1" applyFill="1" applyBorder="1" applyAlignment="1">
      <alignment horizontal="right"/>
    </xf>
    <xf numFmtId="0" fontId="13" fillId="0" borderId="0" xfId="0" applyFont="1" applyAlignment="1">
      <alignment horizontal="left"/>
    </xf>
    <xf numFmtId="0" fontId="12" fillId="0" borderId="0" xfId="0" applyFont="1" applyBorder="1"/>
    <xf numFmtId="0" fontId="12" fillId="0" borderId="1" xfId="0" applyFont="1" applyBorder="1"/>
    <xf numFmtId="0" fontId="12" fillId="0" borderId="0" xfId="0" applyFont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165" fontId="13" fillId="2" borderId="0" xfId="1" applyNumberFormat="1" applyFont="1" applyFill="1"/>
    <xf numFmtId="2" fontId="13" fillId="2" borderId="0" xfId="0" applyNumberFormat="1" applyFont="1" applyFill="1"/>
    <xf numFmtId="0" fontId="13" fillId="2" borderId="0" xfId="0" applyFont="1" applyFill="1" applyBorder="1"/>
    <xf numFmtId="0" fontId="0" fillId="0" borderId="12" xfId="0" applyBorder="1"/>
    <xf numFmtId="0" fontId="12" fillId="0" borderId="13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3" fillId="0" borderId="18" xfId="0" applyFont="1" applyBorder="1"/>
    <xf numFmtId="0" fontId="12" fillId="0" borderId="19" xfId="0" applyFont="1" applyBorder="1"/>
    <xf numFmtId="0" fontId="0" fillId="0" borderId="19" xfId="0" applyBorder="1"/>
    <xf numFmtId="0" fontId="0" fillId="0" borderId="20" xfId="0" applyBorder="1"/>
    <xf numFmtId="0" fontId="13" fillId="0" borderId="0" xfId="0" applyFont="1" applyFill="1" applyBorder="1"/>
    <xf numFmtId="0" fontId="13" fillId="0" borderId="0" xfId="0" applyFont="1" applyFill="1"/>
    <xf numFmtId="164" fontId="13" fillId="3" borderId="1" xfId="1" applyFont="1" applyFill="1" applyBorder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left" indent="2"/>
    </xf>
    <xf numFmtId="0" fontId="0" fillId="0" borderId="0" xfId="0" applyAlignment="1">
      <alignment horizontal="left" indent="2"/>
    </xf>
    <xf numFmtId="0" fontId="12" fillId="0" borderId="0" xfId="0" applyFont="1" applyFill="1"/>
    <xf numFmtId="0" fontId="13" fillId="0" borderId="0" xfId="0" applyFont="1" applyFill="1" applyAlignment="1">
      <alignment horizontal="center"/>
    </xf>
    <xf numFmtId="2" fontId="13" fillId="2" borderId="1" xfId="0" applyNumberFormat="1" applyFont="1" applyFill="1" applyBorder="1" applyProtection="1">
      <protection locked="0"/>
    </xf>
    <xf numFmtId="2" fontId="13" fillId="2" borderId="0" xfId="0" applyNumberFormat="1" applyFont="1" applyFill="1" applyBorder="1" applyAlignment="1" applyProtection="1">
      <alignment horizontal="center"/>
      <protection locked="0"/>
    </xf>
    <xf numFmtId="2" fontId="13" fillId="2" borderId="0" xfId="0" applyNumberFormat="1" applyFont="1" applyFill="1" applyBorder="1" applyProtection="1">
      <protection locked="0"/>
    </xf>
    <xf numFmtId="2" fontId="13" fillId="2" borderId="0" xfId="0" applyNumberFormat="1" applyFont="1" applyFill="1" applyProtection="1">
      <protection locked="0"/>
    </xf>
    <xf numFmtId="2" fontId="13" fillId="0" borderId="1" xfId="0" applyNumberFormat="1" applyFont="1" applyBorder="1" applyProtection="1">
      <protection locked="0"/>
    </xf>
    <xf numFmtId="2" fontId="13" fillId="0" borderId="0" xfId="0" applyNumberFormat="1" applyFont="1" applyBorder="1" applyAlignment="1" applyProtection="1">
      <alignment horizontal="center"/>
      <protection locked="0"/>
    </xf>
    <xf numFmtId="2" fontId="13" fillId="0" borderId="0" xfId="0" applyNumberFormat="1" applyFont="1" applyBorder="1" applyProtection="1">
      <protection locked="0"/>
    </xf>
    <xf numFmtId="2" fontId="13" fillId="0" borderId="0" xfId="0" applyNumberFormat="1" applyFont="1" applyProtection="1"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A7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2</xdr:row>
      <xdr:rowOff>78105</xdr:rowOff>
    </xdr:from>
    <xdr:to>
      <xdr:col>15</xdr:col>
      <xdr:colOff>449581</xdr:colOff>
      <xdr:row>41</xdr:row>
      <xdr:rowOff>131096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B91F517-0548-4EE1-B184-C37AC76A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459105"/>
          <a:ext cx="9479280" cy="748249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2"/>
  <sheetViews>
    <sheetView tabSelected="1" workbookViewId="0">
      <selection activeCell="H12" sqref="H12"/>
    </sheetView>
  </sheetViews>
  <sheetFormatPr defaultRowHeight="15" x14ac:dyDescent="0.25"/>
  <cols>
    <col min="1" max="1" width="3.7109375" customWidth="1"/>
    <col min="2" max="2" width="14.28515625" customWidth="1"/>
    <col min="3" max="4" width="15.7109375" customWidth="1"/>
    <col min="5" max="5" width="13.28515625" customWidth="1"/>
    <col min="6" max="6" width="10.7109375" customWidth="1"/>
    <col min="7" max="7" width="2.28515625" customWidth="1"/>
    <col min="8" max="8" width="8.7109375" customWidth="1"/>
    <col min="9" max="9" width="2.28515625" customWidth="1"/>
    <col min="10" max="10" width="8.7109375" customWidth="1"/>
    <col min="11" max="11" width="2.28515625" customWidth="1"/>
    <col min="12" max="12" width="8.7109375" customWidth="1"/>
    <col min="13" max="13" width="2.28515625" customWidth="1"/>
    <col min="14" max="14" width="8.7109375" customWidth="1"/>
    <col min="15" max="15" width="2.28515625" customWidth="1"/>
    <col min="16" max="16" width="8.7109375" customWidth="1"/>
    <col min="17" max="17" width="2.28515625" customWidth="1"/>
    <col min="18" max="18" width="10.28515625" customWidth="1"/>
    <col min="19" max="19" width="3.7109375" customWidth="1"/>
    <col min="20" max="20" width="17.85546875" customWidth="1"/>
  </cols>
  <sheetData>
    <row r="1" spans="1:21" x14ac:dyDescent="0.25">
      <c r="F1" s="18" t="s">
        <v>94</v>
      </c>
    </row>
    <row r="2" spans="1:21" ht="39.950000000000003" customHeight="1" x14ac:dyDescent="0.4">
      <c r="A2" s="16" t="s">
        <v>37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1" ht="15" customHeight="1" x14ac:dyDescent="0.4">
      <c r="A3" s="11"/>
      <c r="B3" s="12"/>
      <c r="C3" s="12"/>
      <c r="D3" s="12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1" ht="30" customHeight="1" x14ac:dyDescent="0.25">
      <c r="A4" s="29" t="s">
        <v>36</v>
      </c>
      <c r="B4" s="21"/>
      <c r="C4" s="14"/>
      <c r="D4" s="13"/>
      <c r="E4" s="7"/>
      <c r="F4" s="13"/>
      <c r="G4" s="13"/>
      <c r="H4" s="17"/>
      <c r="I4" s="9"/>
      <c r="J4" s="7"/>
      <c r="K4" s="7"/>
      <c r="L4" s="7"/>
      <c r="M4" s="7"/>
      <c r="N4" s="7"/>
      <c r="O4" s="7"/>
      <c r="P4" s="7"/>
      <c r="Q4" s="7"/>
      <c r="R4" s="7"/>
      <c r="S4" s="7"/>
      <c r="T4" s="8"/>
      <c r="U4" s="3"/>
    </row>
    <row r="5" spans="1:21" x14ac:dyDescent="0.25">
      <c r="A5" s="7"/>
      <c r="B5" s="7"/>
      <c r="C5" s="7"/>
      <c r="D5" s="7"/>
      <c r="E5" s="7"/>
      <c r="F5" s="7"/>
      <c r="G5" s="7"/>
      <c r="H5" s="9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8"/>
      <c r="U5" s="3"/>
    </row>
    <row r="6" spans="1:21" x14ac:dyDescent="0.25">
      <c r="A6" s="18"/>
      <c r="B6" s="18"/>
      <c r="C6" s="18"/>
      <c r="D6" s="18"/>
      <c r="E6" s="18"/>
      <c r="F6" s="18"/>
      <c r="G6" s="18"/>
      <c r="H6" s="28"/>
      <c r="I6" s="28"/>
      <c r="J6" s="18"/>
      <c r="K6" s="18"/>
      <c r="L6" s="18"/>
      <c r="M6" s="18"/>
      <c r="N6" s="18"/>
      <c r="O6" s="18"/>
      <c r="P6" s="18"/>
      <c r="Q6" s="18"/>
      <c r="R6" s="18"/>
      <c r="S6" s="18"/>
      <c r="U6" s="3"/>
    </row>
    <row r="7" spans="1:21" x14ac:dyDescent="0.25">
      <c r="A7" s="34"/>
      <c r="B7" s="35"/>
      <c r="C7" s="36"/>
      <c r="D7" s="37" t="s">
        <v>3</v>
      </c>
      <c r="E7" s="32" t="s">
        <v>55</v>
      </c>
      <c r="F7" s="36"/>
      <c r="G7" s="34"/>
      <c r="H7" s="38" t="s">
        <v>66</v>
      </c>
      <c r="I7" s="39"/>
      <c r="J7" s="39"/>
      <c r="K7" s="39"/>
      <c r="L7" s="39"/>
      <c r="M7" s="39"/>
      <c r="N7" s="39"/>
      <c r="O7" s="39"/>
      <c r="P7" s="40"/>
      <c r="Q7" s="34"/>
      <c r="R7" s="32" t="s">
        <v>12</v>
      </c>
      <c r="S7" s="34"/>
      <c r="T7" s="32" t="s">
        <v>21</v>
      </c>
      <c r="U7" s="3"/>
    </row>
    <row r="8" spans="1:21" ht="15" customHeight="1" x14ac:dyDescent="0.25">
      <c r="A8" s="34"/>
      <c r="B8" s="41" t="s">
        <v>1</v>
      </c>
      <c r="C8" s="42"/>
      <c r="D8" s="43" t="s">
        <v>4</v>
      </c>
      <c r="E8" s="33" t="s">
        <v>56</v>
      </c>
      <c r="F8" s="44" t="s">
        <v>6</v>
      </c>
      <c r="G8" s="34"/>
      <c r="H8" s="43" t="s">
        <v>7</v>
      </c>
      <c r="I8" s="45"/>
      <c r="J8" s="45" t="s">
        <v>8</v>
      </c>
      <c r="K8" s="45"/>
      <c r="L8" s="45" t="s">
        <v>9</v>
      </c>
      <c r="M8" s="45"/>
      <c r="N8" s="45" t="s">
        <v>10</v>
      </c>
      <c r="O8" s="45"/>
      <c r="P8" s="44" t="s">
        <v>11</v>
      </c>
      <c r="Q8" s="46"/>
      <c r="R8" s="31" t="s">
        <v>20</v>
      </c>
      <c r="S8" s="34"/>
      <c r="T8" s="47" t="s">
        <v>68</v>
      </c>
      <c r="U8" s="3"/>
    </row>
    <row r="9" spans="1:21" ht="23.1" customHeight="1" x14ac:dyDescent="0.25">
      <c r="A9" s="48"/>
      <c r="B9" s="48"/>
      <c r="C9" s="48"/>
      <c r="D9" s="49"/>
      <c r="E9" s="46" t="s">
        <v>13</v>
      </c>
      <c r="F9" s="46" t="s">
        <v>14</v>
      </c>
      <c r="G9" s="34"/>
      <c r="H9" s="50" t="s">
        <v>0</v>
      </c>
      <c r="I9" s="50"/>
      <c r="J9" s="50" t="s">
        <v>15</v>
      </c>
      <c r="K9" s="50"/>
      <c r="L9" s="50" t="s">
        <v>16</v>
      </c>
      <c r="M9" s="50"/>
      <c r="N9" s="50" t="s">
        <v>17</v>
      </c>
      <c r="O9" s="50"/>
      <c r="P9" s="50" t="s">
        <v>18</v>
      </c>
      <c r="Q9" s="50"/>
      <c r="R9" s="50" t="s">
        <v>19</v>
      </c>
      <c r="S9" s="51"/>
      <c r="T9" s="46" t="s">
        <v>30</v>
      </c>
      <c r="U9" s="3"/>
    </row>
    <row r="10" spans="1:21" ht="23.1" customHeight="1" x14ac:dyDescent="0.25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3"/>
    </row>
    <row r="11" spans="1:21" ht="23.1" customHeight="1" x14ac:dyDescent="0.25">
      <c r="A11" s="57">
        <v>1</v>
      </c>
      <c r="B11" s="58" t="s">
        <v>22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3"/>
    </row>
    <row r="12" spans="1:21" ht="23.1" customHeight="1" x14ac:dyDescent="0.25">
      <c r="A12" s="57"/>
      <c r="B12" s="58" t="s">
        <v>40</v>
      </c>
      <c r="C12" s="59"/>
      <c r="D12" s="60" t="s">
        <v>5</v>
      </c>
      <c r="E12" s="60">
        <v>26</v>
      </c>
      <c r="F12" s="72">
        <v>25003</v>
      </c>
      <c r="G12" s="59"/>
      <c r="H12" s="97"/>
      <c r="I12" s="98"/>
      <c r="J12" s="97"/>
      <c r="K12" s="99"/>
      <c r="L12" s="97"/>
      <c r="M12" s="100"/>
      <c r="N12" s="97"/>
      <c r="O12" s="100"/>
      <c r="P12" s="97"/>
      <c r="Q12" s="73"/>
      <c r="R12" s="88">
        <f>SUM(H12:P12)</f>
        <v>0</v>
      </c>
      <c r="S12" s="74"/>
      <c r="T12" s="88">
        <f>E12*F12*R12</f>
        <v>0</v>
      </c>
      <c r="U12" s="3"/>
    </row>
    <row r="13" spans="1:21" ht="35.1" customHeight="1" x14ac:dyDescent="0.25">
      <c r="A13" s="57"/>
      <c r="B13" s="58" t="s">
        <v>41</v>
      </c>
      <c r="C13" s="59"/>
      <c r="D13" s="60" t="s">
        <v>5</v>
      </c>
      <c r="E13" s="60">
        <v>26</v>
      </c>
      <c r="F13" s="72">
        <v>26469</v>
      </c>
      <c r="G13" s="59"/>
      <c r="H13" s="97"/>
      <c r="I13" s="98"/>
      <c r="J13" s="97"/>
      <c r="K13" s="99"/>
      <c r="L13" s="97"/>
      <c r="M13" s="100"/>
      <c r="N13" s="97"/>
      <c r="O13" s="100"/>
      <c r="P13" s="97"/>
      <c r="Q13" s="73"/>
      <c r="R13" s="88">
        <f>SUM(H13:P13)</f>
        <v>0</v>
      </c>
      <c r="S13" s="74"/>
      <c r="T13" s="88">
        <f>E13*F13*R13</f>
        <v>0</v>
      </c>
      <c r="U13" s="3"/>
    </row>
    <row r="14" spans="1:21" ht="23.1" customHeight="1" x14ac:dyDescent="0.25">
      <c r="A14" s="52"/>
      <c r="B14" s="34"/>
      <c r="C14" s="48"/>
      <c r="D14" s="49"/>
      <c r="E14" s="48"/>
      <c r="F14" s="48"/>
      <c r="G14" s="48"/>
      <c r="H14" s="56"/>
      <c r="I14" s="56"/>
      <c r="J14" s="55"/>
      <c r="K14" s="55"/>
      <c r="L14" s="48"/>
      <c r="M14" s="48"/>
      <c r="N14" s="48"/>
      <c r="O14" s="48"/>
      <c r="P14" s="48"/>
      <c r="Q14" s="48"/>
      <c r="R14" s="48"/>
      <c r="S14" s="48"/>
      <c r="T14" s="48"/>
      <c r="U14" s="3"/>
    </row>
    <row r="15" spans="1:21" ht="23.1" customHeight="1" x14ac:dyDescent="0.25">
      <c r="A15" s="52">
        <v>2</v>
      </c>
      <c r="B15" s="34" t="s">
        <v>23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3"/>
    </row>
    <row r="16" spans="1:21" ht="23.1" customHeight="1" x14ac:dyDescent="0.25">
      <c r="A16" s="52"/>
      <c r="B16" s="34" t="s">
        <v>2</v>
      </c>
      <c r="C16" s="48"/>
      <c r="D16" s="49" t="s">
        <v>5</v>
      </c>
      <c r="E16" s="49">
        <v>18</v>
      </c>
      <c r="F16" s="48">
        <v>161</v>
      </c>
      <c r="G16" s="48"/>
      <c r="H16" s="101"/>
      <c r="I16" s="102"/>
      <c r="J16" s="101"/>
      <c r="K16" s="103"/>
      <c r="L16" s="101"/>
      <c r="M16" s="104"/>
      <c r="N16" s="101"/>
      <c r="O16" s="104"/>
      <c r="P16" s="101"/>
      <c r="Q16" s="54"/>
      <c r="R16" s="88">
        <f>SUM(H16:P16)</f>
        <v>0</v>
      </c>
      <c r="S16" s="86"/>
      <c r="T16" s="88">
        <f>E16*F16*R16</f>
        <v>0</v>
      </c>
      <c r="U16" s="3"/>
    </row>
    <row r="17" spans="1:21" ht="23.1" customHeight="1" x14ac:dyDescent="0.25">
      <c r="A17" s="52"/>
      <c r="B17" s="34"/>
      <c r="C17" s="48"/>
      <c r="D17" s="49"/>
      <c r="E17" s="48"/>
      <c r="F17" s="48"/>
      <c r="G17" s="48"/>
      <c r="H17" s="56"/>
      <c r="I17" s="56"/>
      <c r="J17" s="55"/>
      <c r="K17" s="55"/>
      <c r="L17" s="48"/>
      <c r="M17" s="48"/>
      <c r="N17" s="48"/>
      <c r="O17" s="48"/>
      <c r="P17" s="48"/>
      <c r="Q17" s="48"/>
      <c r="R17" s="87"/>
      <c r="S17" s="87"/>
      <c r="T17" s="87"/>
      <c r="U17" s="3"/>
    </row>
    <row r="18" spans="1:21" ht="23.1" customHeight="1" x14ac:dyDescent="0.25">
      <c r="A18" s="52">
        <v>3</v>
      </c>
      <c r="B18" s="34" t="s">
        <v>24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87"/>
      <c r="S18" s="87"/>
      <c r="T18" s="87"/>
      <c r="U18" s="3"/>
    </row>
    <row r="19" spans="1:21" ht="23.1" customHeight="1" x14ac:dyDescent="0.25">
      <c r="A19" s="52"/>
      <c r="B19" s="34" t="s">
        <v>25</v>
      </c>
      <c r="C19" s="48"/>
      <c r="D19" s="49" t="s">
        <v>5</v>
      </c>
      <c r="E19" s="49">
        <v>24</v>
      </c>
      <c r="F19" s="48">
        <v>21</v>
      </c>
      <c r="G19" s="48"/>
      <c r="H19" s="101"/>
      <c r="I19" s="102"/>
      <c r="J19" s="101"/>
      <c r="K19" s="103"/>
      <c r="L19" s="101"/>
      <c r="M19" s="104"/>
      <c r="N19" s="101"/>
      <c r="O19" s="104"/>
      <c r="P19" s="101"/>
      <c r="Q19" s="54"/>
      <c r="R19" s="88">
        <f>SUM(H19:P19)</f>
        <v>0</v>
      </c>
      <c r="S19" s="86"/>
      <c r="T19" s="88">
        <f>E19*F19*R19</f>
        <v>0</v>
      </c>
      <c r="U19" s="3"/>
    </row>
    <row r="20" spans="1:21" ht="23.1" customHeight="1" x14ac:dyDescent="0.25">
      <c r="A20" s="52"/>
      <c r="B20" s="34"/>
      <c r="C20" s="48"/>
      <c r="D20" s="49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87"/>
      <c r="S20" s="87"/>
      <c r="T20" s="87"/>
      <c r="U20" s="3"/>
    </row>
    <row r="21" spans="1:21" ht="23.1" customHeight="1" x14ac:dyDescent="0.25">
      <c r="A21" s="52">
        <v>4</v>
      </c>
      <c r="B21" s="95" t="s">
        <v>91</v>
      </c>
      <c r="C21" s="87"/>
      <c r="D21" s="96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87"/>
      <c r="S21" s="87"/>
      <c r="T21" s="87"/>
      <c r="U21" s="3"/>
    </row>
    <row r="22" spans="1:21" ht="23.1" customHeight="1" x14ac:dyDescent="0.25">
      <c r="A22" s="52"/>
      <c r="B22" s="34" t="s">
        <v>90</v>
      </c>
      <c r="C22" s="48"/>
      <c r="D22" s="49" t="s">
        <v>26</v>
      </c>
      <c r="E22" s="96">
        <v>4</v>
      </c>
      <c r="F22" s="53">
        <v>26745</v>
      </c>
      <c r="G22" s="48"/>
      <c r="H22" s="101"/>
      <c r="I22" s="102"/>
      <c r="J22" s="101"/>
      <c r="K22" s="103"/>
      <c r="L22" s="101"/>
      <c r="M22" s="104"/>
      <c r="N22" s="101"/>
      <c r="O22" s="104"/>
      <c r="P22" s="101"/>
      <c r="Q22" s="54"/>
      <c r="R22" s="88">
        <f>SUM(H22:P22)</f>
        <v>0</v>
      </c>
      <c r="S22" s="86"/>
      <c r="T22" s="88">
        <f>E22*F22*R22</f>
        <v>0</v>
      </c>
      <c r="U22" s="3"/>
    </row>
    <row r="23" spans="1:21" ht="23.1" customHeight="1" x14ac:dyDescent="0.25">
      <c r="A23" s="52"/>
      <c r="B23" s="34"/>
      <c r="C23" s="48"/>
      <c r="D23" s="49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87"/>
      <c r="S23" s="87"/>
      <c r="T23" s="87"/>
      <c r="U23" s="3"/>
    </row>
    <row r="24" spans="1:21" ht="23.1" customHeight="1" x14ac:dyDescent="0.25">
      <c r="A24" s="52"/>
      <c r="B24" s="34"/>
      <c r="C24" s="48"/>
      <c r="D24" s="49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87"/>
      <c r="S24" s="87"/>
      <c r="T24" s="87"/>
    </row>
    <row r="25" spans="1:21" ht="23.1" customHeight="1" x14ac:dyDescent="0.25">
      <c r="A25" s="52">
        <v>5</v>
      </c>
      <c r="B25" s="34" t="s">
        <v>28</v>
      </c>
      <c r="C25" s="48"/>
      <c r="D25" s="49" t="s">
        <v>27</v>
      </c>
      <c r="E25" s="49">
        <v>1</v>
      </c>
      <c r="F25" s="53">
        <v>26745</v>
      </c>
      <c r="G25" s="48"/>
      <c r="H25" s="101"/>
      <c r="I25" s="102"/>
      <c r="J25" s="101"/>
      <c r="K25" s="103"/>
      <c r="L25" s="101"/>
      <c r="M25" s="104"/>
      <c r="N25" s="101"/>
      <c r="O25" s="104"/>
      <c r="P25" s="101"/>
      <c r="Q25" s="104"/>
      <c r="R25" s="88">
        <f>SUM(H25:P25)</f>
        <v>0</v>
      </c>
      <c r="S25" s="86"/>
      <c r="T25" s="88">
        <f>E25*F25*R25</f>
        <v>0</v>
      </c>
    </row>
    <row r="26" spans="1:21" ht="23.1" customHeight="1" x14ac:dyDescent="0.25">
      <c r="A26" s="52"/>
      <c r="B26" s="34"/>
      <c r="C26" s="48"/>
      <c r="D26" s="49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87"/>
      <c r="S26" s="87"/>
      <c r="T26" s="87"/>
    </row>
    <row r="27" spans="1:21" ht="23.1" customHeight="1" x14ac:dyDescent="0.25">
      <c r="A27" s="57">
        <v>6</v>
      </c>
      <c r="B27" s="58" t="s">
        <v>63</v>
      </c>
      <c r="C27" s="59"/>
      <c r="D27" s="60"/>
      <c r="E27" s="59"/>
      <c r="F27" s="59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87"/>
      <c r="S27" s="87"/>
      <c r="T27" s="87"/>
    </row>
    <row r="28" spans="1:21" ht="23.1" customHeight="1" x14ac:dyDescent="0.25">
      <c r="A28" s="61"/>
      <c r="B28" s="58" t="s">
        <v>57</v>
      </c>
      <c r="C28" s="59"/>
      <c r="D28" s="59"/>
      <c r="E28" s="59"/>
      <c r="F28" s="62" t="s">
        <v>53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87"/>
      <c r="S28" s="87"/>
      <c r="T28" s="87"/>
    </row>
    <row r="29" spans="1:21" ht="15" customHeight="1" x14ac:dyDescent="0.25">
      <c r="A29" s="61"/>
      <c r="B29" s="59" t="s">
        <v>58</v>
      </c>
      <c r="C29" s="59"/>
      <c r="D29" s="60" t="s">
        <v>39</v>
      </c>
      <c r="E29" s="60">
        <v>26</v>
      </c>
      <c r="F29" s="63">
        <v>53</v>
      </c>
      <c r="G29" s="48"/>
      <c r="H29" s="101"/>
      <c r="I29" s="102"/>
      <c r="J29" s="101"/>
      <c r="K29" s="103"/>
      <c r="L29" s="101"/>
      <c r="M29" s="104"/>
      <c r="N29" s="101"/>
      <c r="O29" s="104"/>
      <c r="P29" s="101"/>
      <c r="Q29" s="54"/>
      <c r="R29" s="88">
        <f>SUM(H29:P29)</f>
        <v>0</v>
      </c>
      <c r="S29" s="86"/>
      <c r="T29" s="88">
        <f>E29*F29*R29</f>
        <v>0</v>
      </c>
    </row>
    <row r="30" spans="1:21" ht="23.1" customHeight="1" x14ac:dyDescent="0.25">
      <c r="A30" s="61"/>
      <c r="B30" s="59"/>
      <c r="C30" s="59"/>
      <c r="D30" s="60"/>
      <c r="E30" s="59"/>
      <c r="F30" s="59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87"/>
      <c r="S30" s="87"/>
      <c r="T30" s="87"/>
    </row>
    <row r="31" spans="1:21" ht="23.1" customHeight="1" x14ac:dyDescent="0.25">
      <c r="A31" s="61"/>
      <c r="B31" s="58" t="s">
        <v>57</v>
      </c>
      <c r="C31" s="59"/>
      <c r="D31" s="60"/>
      <c r="E31" s="59"/>
      <c r="F31" s="62" t="s">
        <v>53</v>
      </c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87"/>
      <c r="S31" s="87"/>
      <c r="T31" s="87"/>
    </row>
    <row r="32" spans="1:21" ht="15" customHeight="1" x14ac:dyDescent="0.25">
      <c r="A32" s="61"/>
      <c r="B32" s="59" t="s">
        <v>58</v>
      </c>
      <c r="C32" s="59"/>
      <c r="D32" s="60" t="s">
        <v>5</v>
      </c>
      <c r="E32" s="60">
        <v>52</v>
      </c>
      <c r="F32" s="59">
        <v>14</v>
      </c>
      <c r="G32" s="48"/>
      <c r="H32" s="101"/>
      <c r="I32" s="102"/>
      <c r="J32" s="101"/>
      <c r="K32" s="103"/>
      <c r="L32" s="101"/>
      <c r="M32" s="104"/>
      <c r="N32" s="101"/>
      <c r="O32" s="104"/>
      <c r="P32" s="101"/>
      <c r="Q32" s="54"/>
      <c r="R32" s="88">
        <f>SUM(H32:P32)</f>
        <v>0</v>
      </c>
      <c r="S32" s="86"/>
      <c r="T32" s="88">
        <f>E32*F32*R32</f>
        <v>0</v>
      </c>
    </row>
    <row r="33" spans="1:20" ht="23.1" customHeight="1" x14ac:dyDescent="0.25">
      <c r="A33" s="61"/>
      <c r="B33" s="59"/>
      <c r="C33" s="59"/>
      <c r="D33" s="60"/>
      <c r="E33" s="59"/>
      <c r="F33" s="59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87"/>
      <c r="S33" s="87"/>
      <c r="T33" s="87"/>
    </row>
    <row r="34" spans="1:20" ht="24.95" customHeight="1" x14ac:dyDescent="0.25">
      <c r="A34" s="61"/>
      <c r="B34" s="58" t="s">
        <v>59</v>
      </c>
      <c r="C34" s="58"/>
      <c r="D34" s="60" t="s">
        <v>42</v>
      </c>
      <c r="E34" s="59"/>
      <c r="F34" s="59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87"/>
      <c r="S34" s="87"/>
      <c r="T34" s="87"/>
    </row>
    <row r="35" spans="1:20" ht="15" customHeight="1" x14ac:dyDescent="0.25">
      <c r="A35" s="61"/>
      <c r="B35" s="59" t="s">
        <v>58</v>
      </c>
      <c r="C35" s="59"/>
      <c r="D35" s="60" t="s">
        <v>65</v>
      </c>
      <c r="E35" s="60">
        <v>52</v>
      </c>
      <c r="F35" s="64">
        <v>31</v>
      </c>
      <c r="G35" s="48"/>
      <c r="H35" s="101"/>
      <c r="I35" s="102"/>
      <c r="J35" s="101"/>
      <c r="K35" s="103"/>
      <c r="L35" s="101"/>
      <c r="M35" s="104"/>
      <c r="N35" s="101"/>
      <c r="O35" s="104"/>
      <c r="P35" s="101"/>
      <c r="Q35" s="54"/>
      <c r="R35" s="88">
        <f>SUM(H35:P35)</f>
        <v>0</v>
      </c>
      <c r="S35" s="86"/>
      <c r="T35" s="88">
        <f>E35*F35*R35</f>
        <v>0</v>
      </c>
    </row>
    <row r="36" spans="1:20" ht="15" customHeight="1" x14ac:dyDescent="0.25">
      <c r="A36" s="61"/>
      <c r="B36" s="59" t="s">
        <v>64</v>
      </c>
      <c r="C36" s="59"/>
      <c r="D36" s="60"/>
      <c r="E36" s="60"/>
      <c r="F36" s="59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87"/>
      <c r="S36" s="87"/>
      <c r="T36" s="87"/>
    </row>
    <row r="37" spans="1:20" ht="15" customHeight="1" x14ac:dyDescent="0.25">
      <c r="A37" s="61"/>
      <c r="B37" s="59"/>
      <c r="C37" s="59"/>
      <c r="D37" s="59"/>
      <c r="E37" s="59"/>
      <c r="F37" s="59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87"/>
      <c r="S37" s="87"/>
      <c r="T37" s="87"/>
    </row>
    <row r="38" spans="1:20" ht="23.1" customHeight="1" x14ac:dyDescent="0.25">
      <c r="A38" s="61"/>
      <c r="B38" s="58" t="s">
        <v>60</v>
      </c>
      <c r="C38" s="58"/>
      <c r="D38" s="60"/>
      <c r="E38" s="60"/>
      <c r="F38" s="65" t="s">
        <v>79</v>
      </c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87"/>
      <c r="S38" s="87"/>
      <c r="T38" s="87"/>
    </row>
    <row r="39" spans="1:20" ht="15" customHeight="1" x14ac:dyDescent="0.25">
      <c r="A39" s="61"/>
      <c r="B39" s="59" t="s">
        <v>58</v>
      </c>
      <c r="C39" s="59"/>
      <c r="D39" s="60" t="s">
        <v>42</v>
      </c>
      <c r="E39" s="60">
        <v>52</v>
      </c>
      <c r="F39" s="59">
        <v>2</v>
      </c>
      <c r="G39" s="48"/>
      <c r="H39" s="101"/>
      <c r="I39" s="102"/>
      <c r="J39" s="101"/>
      <c r="K39" s="103"/>
      <c r="L39" s="101"/>
      <c r="M39" s="104"/>
      <c r="N39" s="101"/>
      <c r="O39" s="104"/>
      <c r="P39" s="101"/>
      <c r="Q39" s="54"/>
      <c r="R39" s="88">
        <f>SUM(H39:P39)</f>
        <v>0</v>
      </c>
      <c r="S39" s="86"/>
      <c r="T39" s="88">
        <f>E39*F39*R39</f>
        <v>0</v>
      </c>
    </row>
    <row r="40" spans="1:20" ht="23.1" customHeight="1" x14ac:dyDescent="0.25">
      <c r="A40" s="61"/>
      <c r="B40" s="59"/>
      <c r="C40" s="59"/>
      <c r="D40" s="60"/>
      <c r="E40" s="59"/>
      <c r="F40" s="59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87"/>
      <c r="S40" s="87"/>
      <c r="T40" s="87"/>
    </row>
    <row r="41" spans="1:20" ht="23.1" customHeight="1" x14ac:dyDescent="0.25">
      <c r="A41" s="61"/>
      <c r="B41" s="58" t="s">
        <v>60</v>
      </c>
      <c r="C41" s="59"/>
      <c r="D41" s="60"/>
      <c r="E41" s="59"/>
      <c r="F41" s="62" t="s">
        <v>79</v>
      </c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87"/>
      <c r="S41" s="87"/>
      <c r="T41" s="87"/>
    </row>
    <row r="42" spans="1:20" ht="15" customHeight="1" x14ac:dyDescent="0.25">
      <c r="A42" s="61"/>
      <c r="B42" s="59" t="s">
        <v>58</v>
      </c>
      <c r="C42" s="59"/>
      <c r="D42" s="60" t="s">
        <v>54</v>
      </c>
      <c r="E42" s="60">
        <v>156</v>
      </c>
      <c r="F42" s="59">
        <v>1</v>
      </c>
      <c r="G42" s="48"/>
      <c r="H42" s="101"/>
      <c r="I42" s="102"/>
      <c r="J42" s="101"/>
      <c r="K42" s="103"/>
      <c r="L42" s="101"/>
      <c r="M42" s="104"/>
      <c r="N42" s="101"/>
      <c r="O42" s="104"/>
      <c r="P42" s="101"/>
      <c r="Q42" s="54"/>
      <c r="R42" s="88">
        <f>SUM(H42:P42)</f>
        <v>0</v>
      </c>
      <c r="S42" s="86"/>
      <c r="T42" s="88">
        <f>E42*F42*R42</f>
        <v>0</v>
      </c>
    </row>
    <row r="43" spans="1:20" ht="23.1" customHeight="1" x14ac:dyDescent="0.25">
      <c r="A43" s="61"/>
      <c r="B43" s="59"/>
      <c r="C43" s="59"/>
      <c r="D43" s="60"/>
      <c r="E43" s="60"/>
      <c r="F43" s="59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87"/>
      <c r="S43" s="87"/>
      <c r="T43" s="87"/>
    </row>
    <row r="44" spans="1:20" ht="23.1" customHeight="1" x14ac:dyDescent="0.25">
      <c r="A44" s="61"/>
      <c r="B44" s="58" t="s">
        <v>60</v>
      </c>
      <c r="C44" s="59"/>
      <c r="D44" s="60" t="s">
        <v>61</v>
      </c>
      <c r="E44" s="60"/>
      <c r="F44" s="62" t="s">
        <v>79</v>
      </c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87"/>
      <c r="S44" s="87"/>
      <c r="T44" s="87"/>
    </row>
    <row r="45" spans="1:20" ht="23.1" customHeight="1" x14ac:dyDescent="0.25">
      <c r="A45" s="61"/>
      <c r="B45" s="59" t="s">
        <v>58</v>
      </c>
      <c r="C45" s="59"/>
      <c r="D45" s="60" t="s">
        <v>62</v>
      </c>
      <c r="E45" s="60">
        <v>13</v>
      </c>
      <c r="F45" s="59">
        <v>1</v>
      </c>
      <c r="G45" s="48"/>
      <c r="H45" s="101"/>
      <c r="I45" s="102"/>
      <c r="J45" s="101"/>
      <c r="K45" s="103"/>
      <c r="L45" s="101"/>
      <c r="M45" s="104"/>
      <c r="N45" s="101"/>
      <c r="O45" s="104"/>
      <c r="P45" s="101"/>
      <c r="Q45" s="54"/>
      <c r="R45" s="88">
        <f>SUM(H45:P45)</f>
        <v>0</v>
      </c>
      <c r="S45" s="86"/>
      <c r="T45" s="88">
        <f>E45*F45*R45</f>
        <v>0</v>
      </c>
    </row>
    <row r="46" spans="1:20" ht="23.1" customHeight="1" x14ac:dyDescent="0.25">
      <c r="A46" s="66"/>
      <c r="B46" s="48"/>
      <c r="C46" s="48"/>
      <c r="D46" s="49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23.1" customHeight="1" x14ac:dyDescent="0.25">
      <c r="A47" s="66"/>
      <c r="B47" s="48"/>
      <c r="C47" s="48"/>
      <c r="D47" s="49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34" t="s">
        <v>31</v>
      </c>
      <c r="Q47" s="34"/>
      <c r="R47" s="34"/>
      <c r="S47" s="48"/>
      <c r="T47" s="48"/>
    </row>
    <row r="48" spans="1:20" ht="23.1" customHeight="1" x14ac:dyDescent="0.25">
      <c r="A48" s="66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34" t="s">
        <v>67</v>
      </c>
      <c r="Q48" s="48"/>
      <c r="R48" s="48"/>
      <c r="S48" s="48"/>
      <c r="T48" s="88">
        <f>SUM(T12:T45)</f>
        <v>0</v>
      </c>
    </row>
    <row r="49" spans="1:20" ht="23.1" customHeight="1" x14ac:dyDescent="0.25">
      <c r="A49" s="66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 t="s">
        <v>38</v>
      </c>
      <c r="Q49" s="48"/>
      <c r="R49" s="48"/>
      <c r="S49" s="48"/>
      <c r="T49" s="48"/>
    </row>
    <row r="50" spans="1:20" ht="23.1" customHeight="1" thickBot="1" x14ac:dyDescent="0.3">
      <c r="A50" s="66"/>
      <c r="B50" s="48"/>
      <c r="C50" s="48"/>
      <c r="D50" s="48"/>
      <c r="E50" s="48"/>
      <c r="F50" s="48"/>
      <c r="G50" s="48"/>
      <c r="Q50" s="48"/>
      <c r="R50" s="48"/>
      <c r="S50" s="48"/>
      <c r="T50" s="48"/>
    </row>
    <row r="51" spans="1:20" ht="23.1" customHeight="1" x14ac:dyDescent="0.25">
      <c r="A51" s="66"/>
      <c r="B51" s="48"/>
      <c r="C51" s="48"/>
      <c r="D51" s="49"/>
      <c r="E51" s="48"/>
      <c r="F51" s="48"/>
      <c r="G51" s="48"/>
      <c r="I51" s="75"/>
      <c r="J51" s="76"/>
      <c r="K51" s="76"/>
      <c r="L51" s="76"/>
      <c r="M51" s="76"/>
      <c r="N51" s="76"/>
      <c r="O51" s="76"/>
      <c r="P51" s="76"/>
      <c r="Q51" s="76"/>
      <c r="R51" s="76"/>
      <c r="S51" s="77"/>
      <c r="T51" s="78"/>
    </row>
    <row r="52" spans="1:20" ht="23.1" customHeight="1" x14ac:dyDescent="0.25">
      <c r="A52" s="66"/>
      <c r="B52" s="48"/>
      <c r="C52" s="48"/>
      <c r="D52" s="49"/>
      <c r="E52" s="48"/>
      <c r="F52" s="48"/>
      <c r="G52" s="48"/>
      <c r="I52" s="79"/>
      <c r="J52" s="67" t="s">
        <v>32</v>
      </c>
      <c r="K52" s="67"/>
      <c r="L52" s="67"/>
      <c r="M52" s="67"/>
      <c r="N52" s="68"/>
      <c r="O52" s="68"/>
      <c r="P52" s="68"/>
      <c r="Q52" s="68"/>
      <c r="R52" s="68"/>
      <c r="S52" s="20"/>
      <c r="T52" s="80"/>
    </row>
    <row r="53" spans="1:20" ht="23.1" customHeight="1" x14ac:dyDescent="0.25">
      <c r="A53" s="66"/>
      <c r="B53" s="48"/>
      <c r="C53" s="48"/>
      <c r="D53" s="49"/>
      <c r="E53" s="48"/>
      <c r="F53" s="48"/>
      <c r="G53" s="48"/>
      <c r="I53" s="79"/>
      <c r="J53" s="67"/>
      <c r="K53" s="67"/>
      <c r="L53" s="67"/>
      <c r="M53" s="67"/>
      <c r="N53" s="67"/>
      <c r="O53" s="67"/>
      <c r="P53" s="67"/>
      <c r="Q53" s="67"/>
      <c r="R53" s="67"/>
      <c r="S53" s="19"/>
      <c r="T53" s="81"/>
    </row>
    <row r="54" spans="1:20" ht="23.1" customHeight="1" x14ac:dyDescent="0.25">
      <c r="A54" s="66"/>
      <c r="B54" s="48"/>
      <c r="C54" s="48"/>
      <c r="D54" s="49"/>
      <c r="E54" s="48"/>
      <c r="F54" s="48"/>
      <c r="G54" s="48"/>
      <c r="I54" s="79"/>
      <c r="J54" s="67" t="s">
        <v>33</v>
      </c>
      <c r="K54" s="67"/>
      <c r="L54" s="67"/>
      <c r="M54" s="69" t="s">
        <v>34</v>
      </c>
      <c r="N54" s="70"/>
      <c r="O54" s="70"/>
      <c r="P54" s="70"/>
      <c r="Q54" s="70"/>
      <c r="R54" s="70"/>
      <c r="S54" s="20"/>
      <c r="T54" s="80"/>
    </row>
    <row r="55" spans="1:20" ht="23.1" customHeight="1" x14ac:dyDescent="0.25">
      <c r="A55" s="66"/>
      <c r="B55" s="48"/>
      <c r="C55" s="48"/>
      <c r="D55" s="49"/>
      <c r="E55" s="48"/>
      <c r="F55" s="48"/>
      <c r="G55" s="48"/>
      <c r="I55" s="79"/>
      <c r="J55" s="67"/>
      <c r="K55" s="67"/>
      <c r="L55" s="67"/>
      <c r="M55" s="67"/>
      <c r="N55" s="67"/>
      <c r="O55" s="67"/>
      <c r="P55" s="67"/>
      <c r="Q55" s="67"/>
      <c r="R55" s="67"/>
      <c r="S55" s="19"/>
      <c r="T55" s="81"/>
    </row>
    <row r="56" spans="1:20" ht="23.1" customHeight="1" x14ac:dyDescent="0.25">
      <c r="A56" s="71" t="s">
        <v>29</v>
      </c>
      <c r="B56" s="48" t="s">
        <v>69</v>
      </c>
      <c r="D56" s="49"/>
      <c r="E56" s="48"/>
      <c r="F56" s="48"/>
      <c r="G56" s="48"/>
      <c r="I56" s="79"/>
      <c r="J56" s="67"/>
      <c r="K56" s="67"/>
      <c r="L56" s="67"/>
      <c r="M56" s="69" t="s">
        <v>35</v>
      </c>
      <c r="N56" s="68"/>
      <c r="O56" s="68"/>
      <c r="P56" s="68"/>
      <c r="Q56" s="68"/>
      <c r="R56" s="68"/>
      <c r="S56" s="20"/>
      <c r="T56" s="80"/>
    </row>
    <row r="57" spans="1:20" ht="23.1" customHeight="1" thickBot="1" x14ac:dyDescent="0.3">
      <c r="A57" s="71" t="s">
        <v>43</v>
      </c>
      <c r="B57" s="92" t="s">
        <v>44</v>
      </c>
      <c r="D57" s="49"/>
      <c r="E57" s="48"/>
      <c r="F57" s="48"/>
      <c r="G57" s="48"/>
      <c r="H57" s="48"/>
      <c r="I57" s="82"/>
      <c r="J57" s="83"/>
      <c r="K57" s="83"/>
      <c r="L57" s="83"/>
      <c r="M57" s="83"/>
      <c r="N57" s="83"/>
      <c r="O57" s="83"/>
      <c r="P57" s="83"/>
      <c r="Q57" s="83"/>
      <c r="R57" s="83"/>
      <c r="S57" s="84"/>
      <c r="T57" s="85"/>
    </row>
    <row r="58" spans="1:20" x14ac:dyDescent="0.25">
      <c r="A58" s="48"/>
      <c r="B58" s="92" t="s">
        <v>77</v>
      </c>
      <c r="D58" s="49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</row>
    <row r="59" spans="1:20" x14ac:dyDescent="0.25">
      <c r="A59" s="27"/>
      <c r="B59" s="22"/>
      <c r="C59" s="22"/>
      <c r="D59" s="25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x14ac:dyDescent="0.25">
      <c r="A60" s="26"/>
      <c r="B60" s="23"/>
      <c r="C60" s="23"/>
      <c r="D60" s="24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</row>
    <row r="61" spans="1:20" x14ac:dyDescent="0.25">
      <c r="A61" s="26"/>
      <c r="B61" s="23"/>
      <c r="C61" s="23"/>
      <c r="D61" s="24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</row>
    <row r="62" spans="1:20" x14ac:dyDescent="0.25">
      <c r="A62" s="26"/>
      <c r="B62" s="23"/>
      <c r="C62" s="23"/>
      <c r="D62" s="24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 x14ac:dyDescent="0.25">
      <c r="A63" s="27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x14ac:dyDescent="0.25">
      <c r="A64" s="27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x14ac:dyDescent="0.25">
      <c r="A65" s="27"/>
      <c r="B65" s="22"/>
      <c r="C65" s="22"/>
      <c r="D65" s="25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x14ac:dyDescent="0.25">
      <c r="A66" s="27"/>
      <c r="B66" s="22"/>
      <c r="C66" s="22"/>
      <c r="D66" s="25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x14ac:dyDescent="0.25">
      <c r="A67" s="27"/>
      <c r="B67" s="22"/>
      <c r="C67" s="22"/>
      <c r="D67" s="25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x14ac:dyDescent="0.25">
      <c r="A68" s="27"/>
      <c r="B68" s="22"/>
      <c r="C68" s="22"/>
      <c r="D68" s="25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x14ac:dyDescent="0.25">
      <c r="A69" s="27"/>
      <c r="B69" s="22"/>
      <c r="C69" s="22"/>
      <c r="D69" s="25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x14ac:dyDescent="0.25">
      <c r="A70" s="4"/>
      <c r="B70" s="5"/>
      <c r="C70" s="5"/>
      <c r="D70" s="6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x14ac:dyDescent="0.25">
      <c r="A71" s="4"/>
      <c r="B71" s="5"/>
      <c r="C71" s="5"/>
      <c r="D71" s="6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x14ac:dyDescent="0.25">
      <c r="A72" s="4"/>
      <c r="B72" s="5"/>
      <c r="C72" s="5"/>
      <c r="D72" s="6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x14ac:dyDescent="0.25">
      <c r="A73" s="4"/>
      <c r="B73" s="5"/>
      <c r="C73" s="5"/>
      <c r="D73" s="6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x14ac:dyDescent="0.25">
      <c r="A74" s="4"/>
      <c r="B74" s="5"/>
      <c r="C74" s="5"/>
      <c r="D74" s="6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x14ac:dyDescent="0.25">
      <c r="A75" s="4"/>
      <c r="B75" s="5"/>
      <c r="C75" s="5"/>
      <c r="D75" s="6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x14ac:dyDescent="0.25">
      <c r="A76" s="4"/>
      <c r="B76" s="5"/>
      <c r="C76" s="5"/>
      <c r="D76" s="6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x14ac:dyDescent="0.25">
      <c r="A77" s="4"/>
      <c r="B77" s="5"/>
      <c r="C77" s="5"/>
      <c r="D77" s="6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x14ac:dyDescent="0.25">
      <c r="A78" s="4"/>
      <c r="B78" s="5"/>
      <c r="C78" s="5"/>
      <c r="D78" s="6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x14ac:dyDescent="0.25">
      <c r="A79" s="4"/>
      <c r="B79" s="5"/>
      <c r="C79" s="5"/>
      <c r="D79" s="6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x14ac:dyDescent="0.25">
      <c r="A80" s="4"/>
      <c r="B80" s="5"/>
      <c r="C80" s="5"/>
      <c r="D80" s="6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x14ac:dyDescent="0.25">
      <c r="A81" s="4"/>
      <c r="B81" s="5"/>
      <c r="C81" s="5"/>
      <c r="D81" s="6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x14ac:dyDescent="0.25">
      <c r="A82" s="4"/>
      <c r="B82" s="5"/>
      <c r="C82" s="5"/>
      <c r="D82" s="6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x14ac:dyDescent="0.25">
      <c r="A83" s="4"/>
      <c r="B83" s="5"/>
      <c r="C83" s="5"/>
      <c r="D83" s="6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x14ac:dyDescent="0.25">
      <c r="A84" s="2"/>
      <c r="D84" s="1"/>
      <c r="R84" s="5"/>
      <c r="S84" s="5"/>
      <c r="T84" s="5"/>
    </row>
    <row r="85" spans="1:20" x14ac:dyDescent="0.25">
      <c r="A85" s="2"/>
      <c r="D85" s="1"/>
      <c r="R85" s="5"/>
      <c r="S85" s="5"/>
      <c r="T85" s="5"/>
    </row>
    <row r="86" spans="1:20" x14ac:dyDescent="0.25">
      <c r="A86" s="2"/>
      <c r="D86" s="1"/>
      <c r="R86" s="5"/>
      <c r="S86" s="5"/>
      <c r="T86" s="5"/>
    </row>
    <row r="87" spans="1:20" x14ac:dyDescent="0.25">
      <c r="A87" s="2"/>
      <c r="D87" s="1"/>
      <c r="R87" s="5"/>
      <c r="S87" s="5"/>
      <c r="T87" s="5"/>
    </row>
    <row r="88" spans="1:20" x14ac:dyDescent="0.25">
      <c r="A88" s="2"/>
      <c r="D88" s="1"/>
      <c r="R88" s="5"/>
      <c r="S88" s="5"/>
      <c r="T88" s="5"/>
    </row>
    <row r="89" spans="1:20" x14ac:dyDescent="0.25">
      <c r="A89" s="2"/>
      <c r="D89" s="1"/>
      <c r="R89" s="5"/>
      <c r="S89" s="5"/>
      <c r="T89" s="5"/>
    </row>
    <row r="90" spans="1:20" x14ac:dyDescent="0.25">
      <c r="A90" s="2"/>
      <c r="D90" s="1"/>
      <c r="R90" s="5"/>
      <c r="S90" s="5"/>
      <c r="T90" s="5"/>
    </row>
    <row r="91" spans="1:20" x14ac:dyDescent="0.25">
      <c r="A91" s="2"/>
      <c r="D91" s="1"/>
      <c r="R91" s="5"/>
      <c r="S91" s="5"/>
      <c r="T91" s="5"/>
    </row>
    <row r="92" spans="1:20" x14ac:dyDescent="0.25">
      <c r="A92" s="2"/>
      <c r="D92" s="1"/>
      <c r="R92" s="5"/>
      <c r="S92" s="5"/>
      <c r="T92" s="5"/>
    </row>
    <row r="93" spans="1:20" x14ac:dyDescent="0.25">
      <c r="A93" s="2"/>
      <c r="D93" s="1"/>
      <c r="R93" s="5"/>
      <c r="S93" s="5"/>
      <c r="T93" s="5"/>
    </row>
    <row r="94" spans="1:20" x14ac:dyDescent="0.25">
      <c r="A94" s="2"/>
      <c r="D94" s="1"/>
      <c r="R94" s="5"/>
      <c r="S94" s="5"/>
      <c r="T94" s="5"/>
    </row>
    <row r="95" spans="1:20" x14ac:dyDescent="0.25">
      <c r="A95" s="2"/>
      <c r="R95" s="5"/>
      <c r="S95" s="5"/>
      <c r="T95" s="5"/>
    </row>
    <row r="96" spans="1:20" x14ac:dyDescent="0.25">
      <c r="A96" s="2"/>
      <c r="R96" s="5"/>
      <c r="S96" s="5"/>
      <c r="T96" s="5"/>
    </row>
    <row r="97" spans="1:20" x14ac:dyDescent="0.25">
      <c r="A97" s="2"/>
      <c r="R97" s="5"/>
      <c r="S97" s="5"/>
      <c r="T97" s="5"/>
    </row>
    <row r="98" spans="1:20" x14ac:dyDescent="0.25">
      <c r="A98" s="2"/>
      <c r="R98" s="5"/>
      <c r="S98" s="5"/>
      <c r="T98" s="5"/>
    </row>
    <row r="99" spans="1:20" x14ac:dyDescent="0.25">
      <c r="A99" s="2"/>
      <c r="R99" s="5"/>
      <c r="S99" s="5"/>
      <c r="T99" s="5"/>
    </row>
    <row r="100" spans="1:20" x14ac:dyDescent="0.25">
      <c r="A100" s="2"/>
      <c r="R100" s="5"/>
      <c r="S100" s="5"/>
      <c r="T100" s="5"/>
    </row>
    <row r="101" spans="1:20" x14ac:dyDescent="0.25">
      <c r="A101" s="2"/>
      <c r="R101" s="5"/>
      <c r="S101" s="5"/>
      <c r="T101" s="5"/>
    </row>
    <row r="102" spans="1:20" x14ac:dyDescent="0.25">
      <c r="A102" s="2"/>
      <c r="R102" s="5"/>
      <c r="S102" s="5"/>
      <c r="T102" s="5"/>
    </row>
    <row r="103" spans="1:20" x14ac:dyDescent="0.25">
      <c r="A103" s="2"/>
      <c r="R103" s="5"/>
      <c r="S103" s="5"/>
      <c r="T103" s="5"/>
    </row>
    <row r="104" spans="1:20" x14ac:dyDescent="0.25">
      <c r="A104" s="2"/>
      <c r="R104" s="5"/>
      <c r="S104" s="5"/>
      <c r="T104" s="5"/>
    </row>
    <row r="105" spans="1:20" x14ac:dyDescent="0.25">
      <c r="A105" s="2"/>
      <c r="R105" s="5"/>
      <c r="S105" s="5"/>
      <c r="T105" s="5"/>
    </row>
    <row r="106" spans="1:20" x14ac:dyDescent="0.25">
      <c r="A106" s="2"/>
      <c r="R106" s="5"/>
      <c r="S106" s="5"/>
      <c r="T106" s="5"/>
    </row>
    <row r="107" spans="1:20" x14ac:dyDescent="0.25">
      <c r="A107" s="2"/>
      <c r="R107" s="5"/>
      <c r="S107" s="5"/>
      <c r="T107" s="5"/>
    </row>
    <row r="108" spans="1:20" x14ac:dyDescent="0.25">
      <c r="A108" s="2"/>
      <c r="R108" s="5"/>
      <c r="S108" s="5"/>
      <c r="T108" s="5"/>
    </row>
    <row r="109" spans="1:20" x14ac:dyDescent="0.25">
      <c r="A109" s="2"/>
      <c r="R109" s="5"/>
      <c r="S109" s="5"/>
      <c r="T109" s="5"/>
    </row>
    <row r="110" spans="1:20" x14ac:dyDescent="0.25">
      <c r="A110" s="2"/>
      <c r="R110" s="5"/>
      <c r="S110" s="5"/>
      <c r="T110" s="5"/>
    </row>
    <row r="111" spans="1:20" x14ac:dyDescent="0.25">
      <c r="A111" s="2"/>
      <c r="R111" s="5"/>
      <c r="S111" s="5"/>
      <c r="T111" s="5"/>
    </row>
    <row r="112" spans="1:20" x14ac:dyDescent="0.25">
      <c r="A112" s="2"/>
      <c r="R112" s="5"/>
      <c r="S112" s="5"/>
      <c r="T112" s="5"/>
    </row>
    <row r="113" spans="1:20" x14ac:dyDescent="0.25">
      <c r="A113" s="2"/>
      <c r="R113" s="5"/>
      <c r="S113" s="5"/>
      <c r="T113" s="5"/>
    </row>
    <row r="114" spans="1:20" x14ac:dyDescent="0.25">
      <c r="A114" s="2"/>
      <c r="R114" s="5"/>
      <c r="S114" s="5"/>
      <c r="T114" s="5"/>
    </row>
    <row r="115" spans="1:20" x14ac:dyDescent="0.25">
      <c r="A115" s="2"/>
      <c r="R115" s="5"/>
      <c r="S115" s="5"/>
      <c r="T115" s="5"/>
    </row>
    <row r="116" spans="1:20" x14ac:dyDescent="0.25">
      <c r="A116" s="2"/>
      <c r="R116" s="5"/>
      <c r="S116" s="5"/>
      <c r="T116" s="5"/>
    </row>
    <row r="117" spans="1:20" x14ac:dyDescent="0.25">
      <c r="A117" s="2"/>
      <c r="R117" s="5"/>
      <c r="S117" s="5"/>
      <c r="T117" s="5"/>
    </row>
    <row r="118" spans="1:20" x14ac:dyDescent="0.25">
      <c r="A118" s="2"/>
      <c r="R118" s="5"/>
      <c r="S118" s="5"/>
      <c r="T118" s="5"/>
    </row>
    <row r="119" spans="1:20" x14ac:dyDescent="0.25">
      <c r="A119" s="2"/>
      <c r="R119" s="5"/>
      <c r="S119" s="5"/>
      <c r="T119" s="5"/>
    </row>
    <row r="120" spans="1:20" x14ac:dyDescent="0.25">
      <c r="A120" s="2"/>
      <c r="R120" s="5"/>
      <c r="S120" s="5"/>
      <c r="T120" s="5"/>
    </row>
    <row r="121" spans="1:20" x14ac:dyDescent="0.25">
      <c r="A121" s="2"/>
      <c r="R121" s="5"/>
      <c r="S121" s="5"/>
      <c r="T121" s="5"/>
    </row>
    <row r="122" spans="1:20" x14ac:dyDescent="0.25">
      <c r="A122" s="2"/>
      <c r="R122" s="5"/>
      <c r="S122" s="5"/>
      <c r="T122" s="5"/>
    </row>
    <row r="123" spans="1:20" x14ac:dyDescent="0.25">
      <c r="A123" s="2"/>
      <c r="R123" s="5"/>
      <c r="S123" s="5"/>
      <c r="T123" s="5"/>
    </row>
    <row r="124" spans="1:20" x14ac:dyDescent="0.25">
      <c r="A124" s="2"/>
      <c r="R124" s="5"/>
      <c r="S124" s="5"/>
      <c r="T124" s="5"/>
    </row>
    <row r="125" spans="1:20" x14ac:dyDescent="0.25">
      <c r="A125" s="2"/>
      <c r="R125" s="5"/>
      <c r="S125" s="5"/>
      <c r="T125" s="5"/>
    </row>
    <row r="126" spans="1:20" x14ac:dyDescent="0.25">
      <c r="A126" s="2"/>
      <c r="R126" s="5"/>
      <c r="S126" s="5"/>
      <c r="T126" s="5"/>
    </row>
    <row r="127" spans="1:20" x14ac:dyDescent="0.25">
      <c r="A127" s="2"/>
      <c r="R127" s="5"/>
      <c r="S127" s="5"/>
      <c r="T127" s="5"/>
    </row>
    <row r="128" spans="1:20" x14ac:dyDescent="0.25">
      <c r="A128" s="2"/>
      <c r="R128" s="5"/>
      <c r="S128" s="5"/>
      <c r="T128" s="5"/>
    </row>
    <row r="129" spans="1:20" x14ac:dyDescent="0.25">
      <c r="A129" s="2"/>
      <c r="R129" s="5"/>
      <c r="S129" s="5"/>
      <c r="T129" s="5"/>
    </row>
    <row r="130" spans="1:20" x14ac:dyDescent="0.25">
      <c r="A130" s="2"/>
      <c r="R130" s="5"/>
      <c r="S130" s="5"/>
      <c r="T130" s="5"/>
    </row>
    <row r="131" spans="1:20" x14ac:dyDescent="0.25">
      <c r="A131" s="2"/>
      <c r="R131" s="5"/>
      <c r="S131" s="5"/>
      <c r="T131" s="5"/>
    </row>
    <row r="132" spans="1:20" x14ac:dyDescent="0.25">
      <c r="A132" s="2"/>
      <c r="R132" s="5"/>
      <c r="S132" s="5"/>
      <c r="T132" s="5"/>
    </row>
    <row r="133" spans="1:20" x14ac:dyDescent="0.25">
      <c r="A133" s="2"/>
    </row>
    <row r="134" spans="1:20" x14ac:dyDescent="0.25">
      <c r="A134" s="2"/>
    </row>
    <row r="135" spans="1:20" x14ac:dyDescent="0.25">
      <c r="A135" s="2"/>
    </row>
    <row r="136" spans="1:20" x14ac:dyDescent="0.25">
      <c r="A136" s="2"/>
    </row>
    <row r="137" spans="1:20" x14ac:dyDescent="0.25">
      <c r="A137" s="2"/>
    </row>
    <row r="138" spans="1:20" x14ac:dyDescent="0.25">
      <c r="A138" s="2"/>
    </row>
    <row r="139" spans="1:20" x14ac:dyDescent="0.25">
      <c r="A139" s="2"/>
    </row>
    <row r="140" spans="1:20" x14ac:dyDescent="0.25">
      <c r="A140" s="2"/>
    </row>
    <row r="141" spans="1:20" x14ac:dyDescent="0.25">
      <c r="A141" s="2"/>
    </row>
    <row r="142" spans="1:20" x14ac:dyDescent="0.25">
      <c r="A142" s="2"/>
    </row>
  </sheetData>
  <sheetProtection password="DB21" sheet="1" objects="1" scenarios="1"/>
  <printOptions horizontalCentered="1"/>
  <pageMargins left="0.7" right="0.7" top="0.75" bottom="0.75" header="0.3" footer="0.3"/>
  <pageSetup scale="55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selection activeCell="Y11" sqref="Y11"/>
    </sheetView>
  </sheetViews>
  <sheetFormatPr defaultRowHeight="15" x14ac:dyDescent="0.25"/>
  <sheetData>
    <row r="1" spans="1:13" x14ac:dyDescent="0.25">
      <c r="A1" s="89" t="s">
        <v>70</v>
      </c>
    </row>
    <row r="3" spans="1:13" x14ac:dyDescent="0.25">
      <c r="A3" s="90" t="s">
        <v>45</v>
      </c>
      <c r="B3" s="91"/>
      <c r="C3" s="91"/>
    </row>
    <row r="4" spans="1:13" x14ac:dyDescent="0.25">
      <c r="A4" s="93" t="s">
        <v>89</v>
      </c>
      <c r="B4" s="93"/>
      <c r="C4" s="93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 x14ac:dyDescent="0.25">
      <c r="A5" s="93" t="s">
        <v>71</v>
      </c>
      <c r="B5" s="93"/>
      <c r="C5" s="93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3" x14ac:dyDescent="0.25">
      <c r="A6" s="93" t="s">
        <v>72</v>
      </c>
      <c r="B6" s="93"/>
      <c r="C6" s="93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3" x14ac:dyDescent="0.25">
      <c r="A7" s="91"/>
      <c r="B7" s="91"/>
      <c r="C7" s="91"/>
    </row>
    <row r="8" spans="1:13" x14ac:dyDescent="0.25">
      <c r="A8" s="93" t="s">
        <v>93</v>
      </c>
      <c r="B8" s="93"/>
      <c r="C8" s="93"/>
      <c r="D8" s="94"/>
    </row>
    <row r="9" spans="1:13" x14ac:dyDescent="0.25">
      <c r="A9" s="93" t="s">
        <v>52</v>
      </c>
      <c r="B9" s="93"/>
      <c r="C9" s="93"/>
      <c r="D9" s="94"/>
    </row>
    <row r="10" spans="1:13" x14ac:dyDescent="0.25">
      <c r="A10" s="91"/>
      <c r="B10" s="91"/>
      <c r="C10" s="91"/>
    </row>
    <row r="11" spans="1:13" x14ac:dyDescent="0.25">
      <c r="A11" s="90" t="s">
        <v>46</v>
      </c>
      <c r="B11" s="91"/>
      <c r="C11" s="91"/>
    </row>
    <row r="12" spans="1:13" x14ac:dyDescent="0.25">
      <c r="A12" s="91"/>
      <c r="B12" s="91"/>
      <c r="C12" s="91"/>
    </row>
    <row r="13" spans="1:13" x14ac:dyDescent="0.25">
      <c r="A13" s="93" t="s">
        <v>73</v>
      </c>
      <c r="B13" s="93"/>
      <c r="C13" s="93"/>
      <c r="D13" s="94"/>
      <c r="E13" s="94"/>
      <c r="F13" s="94"/>
      <c r="G13" s="94"/>
      <c r="H13" s="94"/>
      <c r="I13" s="94"/>
    </row>
    <row r="14" spans="1:13" x14ac:dyDescent="0.25">
      <c r="A14" s="93" t="s">
        <v>74</v>
      </c>
      <c r="B14" s="93"/>
      <c r="C14" s="93"/>
      <c r="D14" s="94"/>
      <c r="E14" s="94"/>
      <c r="F14" s="94"/>
      <c r="G14" s="94"/>
      <c r="H14" s="94"/>
      <c r="I14" s="94"/>
    </row>
    <row r="15" spans="1:13" x14ac:dyDescent="0.25">
      <c r="A15" s="93" t="s">
        <v>75</v>
      </c>
      <c r="B15" s="93"/>
      <c r="C15" s="93"/>
      <c r="D15" s="94"/>
      <c r="E15" s="94"/>
      <c r="F15" s="94"/>
      <c r="G15" s="94"/>
      <c r="H15" s="94"/>
      <c r="I15" s="94"/>
    </row>
    <row r="16" spans="1:13" x14ac:dyDescent="0.25">
      <c r="A16" s="93"/>
      <c r="B16" s="93"/>
      <c r="C16" s="93"/>
      <c r="D16" s="94"/>
      <c r="E16" s="94"/>
      <c r="F16" s="94"/>
      <c r="G16" s="94"/>
      <c r="H16" s="94"/>
      <c r="I16" s="94"/>
    </row>
    <row r="17" spans="1:9" x14ac:dyDescent="0.25">
      <c r="A17" s="93" t="s">
        <v>78</v>
      </c>
      <c r="B17" s="93"/>
      <c r="C17" s="93"/>
      <c r="D17" s="94"/>
      <c r="E17" s="94"/>
      <c r="F17" s="94"/>
      <c r="G17" s="94"/>
      <c r="H17" s="94"/>
      <c r="I17" s="94"/>
    </row>
    <row r="18" spans="1:9" x14ac:dyDescent="0.25">
      <c r="A18" s="93" t="s">
        <v>80</v>
      </c>
      <c r="B18" s="93"/>
      <c r="C18" s="93"/>
      <c r="D18" s="94"/>
      <c r="E18" s="94"/>
      <c r="F18" s="94"/>
      <c r="G18" s="94"/>
      <c r="H18" s="94"/>
      <c r="I18" s="94"/>
    </row>
    <row r="19" spans="1:9" x14ac:dyDescent="0.25">
      <c r="A19" s="93" t="s">
        <v>81</v>
      </c>
      <c r="B19" s="93"/>
      <c r="C19" s="93"/>
      <c r="D19" s="94"/>
      <c r="E19" s="94"/>
      <c r="F19" s="94"/>
      <c r="G19" s="94"/>
      <c r="H19" s="94"/>
      <c r="I19" s="94"/>
    </row>
    <row r="20" spans="1:9" x14ac:dyDescent="0.25">
      <c r="A20" s="93"/>
      <c r="B20" s="93"/>
      <c r="C20" s="93"/>
      <c r="D20" s="94"/>
      <c r="E20" s="94"/>
      <c r="F20" s="94"/>
      <c r="G20" s="94"/>
      <c r="H20" s="94"/>
      <c r="I20" s="94"/>
    </row>
    <row r="21" spans="1:9" x14ac:dyDescent="0.25">
      <c r="A21" s="93" t="s">
        <v>76</v>
      </c>
      <c r="B21" s="93"/>
      <c r="C21" s="93"/>
      <c r="D21" s="94"/>
      <c r="E21" s="94"/>
      <c r="F21" s="94"/>
      <c r="G21" s="94"/>
      <c r="H21" s="94"/>
      <c r="I21" s="94"/>
    </row>
    <row r="22" spans="1:9" x14ac:dyDescent="0.25">
      <c r="A22" s="93"/>
      <c r="B22" s="93"/>
      <c r="C22" s="93"/>
      <c r="D22" s="94"/>
      <c r="E22" s="94"/>
      <c r="F22" s="94"/>
      <c r="G22" s="94"/>
      <c r="H22" s="94"/>
      <c r="I22" s="94"/>
    </row>
    <row r="23" spans="1:9" x14ac:dyDescent="0.25">
      <c r="A23" s="93" t="s">
        <v>82</v>
      </c>
      <c r="B23" s="93"/>
      <c r="C23" s="93"/>
      <c r="D23" s="94"/>
      <c r="E23" s="94"/>
      <c r="F23" s="94"/>
      <c r="G23" s="94"/>
      <c r="H23" s="94"/>
      <c r="I23" s="94"/>
    </row>
    <row r="24" spans="1:9" x14ac:dyDescent="0.25">
      <c r="A24" s="93"/>
      <c r="B24" s="93"/>
      <c r="C24" s="93"/>
      <c r="D24" s="94"/>
      <c r="E24" s="94"/>
      <c r="F24" s="94"/>
      <c r="G24" s="94"/>
      <c r="H24" s="94"/>
      <c r="I24" s="94"/>
    </row>
    <row r="25" spans="1:9" x14ac:dyDescent="0.25">
      <c r="A25" s="93" t="s">
        <v>83</v>
      </c>
      <c r="B25" s="93"/>
      <c r="C25" s="93"/>
      <c r="D25" s="94"/>
      <c r="E25" s="94"/>
      <c r="F25" s="94"/>
      <c r="G25" s="94"/>
      <c r="H25" s="94"/>
      <c r="I25" s="94"/>
    </row>
    <row r="26" spans="1:9" x14ac:dyDescent="0.25">
      <c r="A26" s="93" t="s">
        <v>84</v>
      </c>
      <c r="B26" s="93"/>
      <c r="C26" s="93"/>
      <c r="D26" s="94"/>
      <c r="E26" s="94"/>
      <c r="F26" s="94"/>
      <c r="G26" s="94"/>
      <c r="H26" s="94"/>
      <c r="I26" s="94"/>
    </row>
    <row r="27" spans="1:9" x14ac:dyDescent="0.25">
      <c r="A27" s="93"/>
      <c r="B27" s="93"/>
      <c r="C27" s="93"/>
      <c r="D27" s="94"/>
      <c r="E27" s="94"/>
      <c r="F27" s="94"/>
      <c r="G27" s="94"/>
      <c r="H27" s="94"/>
      <c r="I27" s="94"/>
    </row>
    <row r="28" spans="1:9" x14ac:dyDescent="0.25">
      <c r="A28" s="93" t="s">
        <v>88</v>
      </c>
      <c r="B28" s="93"/>
      <c r="C28" s="93"/>
      <c r="D28" s="94"/>
      <c r="E28" s="94"/>
      <c r="F28" s="94"/>
      <c r="G28" s="94"/>
      <c r="H28" s="94"/>
      <c r="I28" s="94"/>
    </row>
    <row r="29" spans="1:9" x14ac:dyDescent="0.25">
      <c r="A29" s="93" t="s">
        <v>85</v>
      </c>
      <c r="B29" s="93"/>
      <c r="C29" s="93"/>
      <c r="D29" s="94"/>
      <c r="E29" s="94"/>
      <c r="F29" s="94"/>
      <c r="G29" s="94"/>
      <c r="H29" s="94"/>
      <c r="I29" s="94"/>
    </row>
    <row r="30" spans="1:9" x14ac:dyDescent="0.25">
      <c r="A30" s="93"/>
      <c r="B30" s="93"/>
      <c r="C30" s="93"/>
      <c r="D30" s="94"/>
      <c r="E30" s="94"/>
      <c r="F30" s="94"/>
      <c r="G30" s="94"/>
      <c r="H30" s="94"/>
      <c r="I30" s="94"/>
    </row>
    <row r="31" spans="1:9" x14ac:dyDescent="0.25">
      <c r="A31" s="93" t="s">
        <v>86</v>
      </c>
      <c r="B31" s="93"/>
      <c r="C31" s="93"/>
      <c r="D31" s="94"/>
      <c r="E31" s="94"/>
      <c r="F31" s="94"/>
      <c r="G31" s="94"/>
      <c r="H31" s="94"/>
      <c r="I31" s="94"/>
    </row>
    <row r="32" spans="1:9" x14ac:dyDescent="0.25">
      <c r="A32" s="93" t="s">
        <v>87</v>
      </c>
      <c r="B32" s="93"/>
      <c r="C32" s="93"/>
      <c r="D32" s="94"/>
      <c r="E32" s="94"/>
      <c r="F32" s="94"/>
      <c r="G32" s="94"/>
      <c r="H32" s="94"/>
      <c r="I32" s="94"/>
    </row>
    <row r="33" spans="1:9" x14ac:dyDescent="0.25">
      <c r="A33" s="93"/>
      <c r="B33" s="93"/>
      <c r="C33" s="93"/>
      <c r="D33" s="94"/>
      <c r="E33" s="94"/>
      <c r="F33" s="94"/>
      <c r="G33" s="94"/>
      <c r="H33" s="94"/>
      <c r="I33" s="94"/>
    </row>
    <row r="34" spans="1:9" x14ac:dyDescent="0.25">
      <c r="A34" s="93" t="s">
        <v>47</v>
      </c>
      <c r="B34" s="93"/>
      <c r="C34" s="93"/>
      <c r="D34" s="94"/>
      <c r="E34" s="94"/>
      <c r="F34" s="94"/>
      <c r="G34" s="94"/>
      <c r="H34" s="94"/>
      <c r="I34" s="94"/>
    </row>
    <row r="35" spans="1:9" x14ac:dyDescent="0.25">
      <c r="A35" s="93"/>
      <c r="B35" s="93"/>
      <c r="C35" s="93"/>
      <c r="D35" s="94"/>
      <c r="E35" s="94"/>
      <c r="F35" s="94"/>
      <c r="G35" s="94"/>
      <c r="H35" s="94"/>
      <c r="I35" s="94"/>
    </row>
    <row r="36" spans="1:9" x14ac:dyDescent="0.25">
      <c r="A36" s="93" t="s">
        <v>49</v>
      </c>
      <c r="B36" s="93"/>
      <c r="C36" s="93"/>
      <c r="D36" s="94"/>
      <c r="E36" s="94"/>
      <c r="F36" s="94"/>
      <c r="G36" s="94"/>
      <c r="H36" s="94"/>
      <c r="I36" s="94"/>
    </row>
    <row r="37" spans="1:9" x14ac:dyDescent="0.25">
      <c r="A37" s="93"/>
      <c r="B37" s="93"/>
      <c r="C37" s="93"/>
      <c r="D37" s="94"/>
      <c r="E37" s="94"/>
      <c r="F37" s="94"/>
      <c r="G37" s="94"/>
      <c r="H37" s="94"/>
      <c r="I37" s="94"/>
    </row>
    <row r="38" spans="1:9" x14ac:dyDescent="0.25">
      <c r="A38" s="93" t="s">
        <v>48</v>
      </c>
      <c r="B38" s="93"/>
      <c r="C38" s="93"/>
      <c r="D38" s="94"/>
      <c r="E38" s="94"/>
      <c r="F38" s="94"/>
      <c r="G38" s="94"/>
      <c r="H38" s="94"/>
      <c r="I38" s="94"/>
    </row>
    <row r="39" spans="1:9" x14ac:dyDescent="0.25">
      <c r="A39" s="93"/>
      <c r="B39" s="93"/>
      <c r="C39" s="93"/>
      <c r="D39" s="94"/>
      <c r="E39" s="94"/>
      <c r="F39" s="94"/>
      <c r="G39" s="94"/>
      <c r="H39" s="94"/>
      <c r="I39" s="94"/>
    </row>
    <row r="40" spans="1:9" x14ac:dyDescent="0.25">
      <c r="A40" s="93" t="s">
        <v>50</v>
      </c>
      <c r="B40" s="93"/>
      <c r="C40" s="93"/>
      <c r="D40" s="94"/>
      <c r="E40" s="94"/>
      <c r="F40" s="94"/>
      <c r="G40" s="94"/>
      <c r="H40" s="94"/>
      <c r="I40" s="94"/>
    </row>
    <row r="41" spans="1:9" x14ac:dyDescent="0.25">
      <c r="A41" s="93"/>
      <c r="B41" s="93"/>
      <c r="C41" s="93"/>
      <c r="D41" s="94"/>
      <c r="E41" s="94"/>
      <c r="F41" s="94"/>
      <c r="G41" s="94"/>
      <c r="H41" s="94"/>
      <c r="I41" s="94"/>
    </row>
    <row r="42" spans="1:9" x14ac:dyDescent="0.25">
      <c r="A42" s="93" t="s">
        <v>51</v>
      </c>
      <c r="B42" s="93"/>
      <c r="C42" s="93"/>
      <c r="D42" s="94"/>
      <c r="E42" s="94"/>
      <c r="F42" s="94"/>
      <c r="G42" s="94"/>
      <c r="H42" s="94"/>
      <c r="I42" s="94"/>
    </row>
    <row r="43" spans="1:9" x14ac:dyDescent="0.25">
      <c r="A43" s="91"/>
      <c r="B43" s="91"/>
      <c r="C43" s="91"/>
    </row>
    <row r="44" spans="1:9" x14ac:dyDescent="0.25">
      <c r="A44" s="30"/>
      <c r="B44" s="30"/>
      <c r="C44" s="30"/>
    </row>
    <row r="45" spans="1:9" x14ac:dyDescent="0.25">
      <c r="A45" s="30"/>
      <c r="B45" s="30"/>
      <c r="C45" s="30"/>
    </row>
  </sheetData>
  <pageMargins left="0.7" right="0.7" top="0.75" bottom="0.75" header="0.3" footer="0.3"/>
  <pageSetup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"/>
  <sheetViews>
    <sheetView zoomScale="70" zoomScaleNormal="70" workbookViewId="0">
      <selection activeCell="Y11" sqref="Y11"/>
    </sheetView>
  </sheetViews>
  <sheetFormatPr defaultRowHeight="15" x14ac:dyDescent="0.25"/>
  <sheetData>
    <row r="2" spans="1:3" x14ac:dyDescent="0.25">
      <c r="A2" s="18" t="s">
        <v>92</v>
      </c>
      <c r="B2" s="18"/>
      <c r="C2" s="18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Capital Region</vt:lpstr>
      <vt:lpstr>Special Collections Information</vt:lpstr>
      <vt:lpstr>Multi-Lift (Tri-Container) Pic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Cleve</dc:creator>
  <cp:lastModifiedBy>Tracy Campbell</cp:lastModifiedBy>
  <cp:lastPrinted>2023-04-17T12:47:19Z</cp:lastPrinted>
  <dcterms:created xsi:type="dcterms:W3CDTF">2023-01-26T17:35:43Z</dcterms:created>
  <dcterms:modified xsi:type="dcterms:W3CDTF">2023-04-28T15:21:50Z</dcterms:modified>
</cp:coreProperties>
</file>